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cutive_Input" sheetId="1" state="visible" r:id="rId1"/>
    <sheet xmlns:r="http://schemas.openxmlformats.org/officeDocument/2006/relationships" name="Portfolio_Dashboard" sheetId="2" state="visible" r:id="rId2"/>
    <sheet xmlns:r="http://schemas.openxmlformats.org/officeDocument/2006/relationships" name="DR_Strateg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System</t>
        </is>
      </c>
      <c r="B1" s="1" t="inlineStr">
        <is>
          <t>Criticality (1-5)</t>
        </is>
      </c>
      <c r="C1" s="1" t="inlineStr">
        <is>
          <t>Revenue Impact/hr</t>
        </is>
      </c>
      <c r="D1" s="1" t="inlineStr">
        <is>
          <t>Regulatory Impact (1-5)</t>
        </is>
      </c>
      <c r="E1" s="1" t="inlineStr">
        <is>
          <t>MTD (hrs)</t>
        </is>
      </c>
      <c r="F1" s="1" t="inlineStr">
        <is>
          <t>Target RTO (hrs)</t>
        </is>
      </c>
      <c r="G1" s="1" t="inlineStr">
        <is>
          <t>Detection (min)</t>
        </is>
      </c>
      <c r="H1" s="1" t="inlineStr">
        <is>
          <t>Failover (min)</t>
        </is>
      </c>
      <c r="I1" s="1" t="inlineStr">
        <is>
          <t>Validation (min)</t>
        </is>
      </c>
      <c r="J1" s="1" t="inlineStr">
        <is>
          <t>Calculated RTA (hrs)</t>
        </is>
      </c>
      <c r="K1" s="1" t="inlineStr">
        <is>
          <t>RTO Breach?</t>
        </is>
      </c>
      <c r="L1" s="1" t="inlineStr">
        <is>
          <t>Backup Interval (min)</t>
        </is>
      </c>
      <c r="M1" s="1" t="inlineStr">
        <is>
          <t>Replication Lag (min)</t>
        </is>
      </c>
      <c r="N1" s="1" t="inlineStr">
        <is>
          <t>Calculated RPO (min)</t>
        </is>
      </c>
      <c r="O1" s="1" t="inlineStr">
        <is>
          <t>Risk Score</t>
        </is>
      </c>
      <c r="P1" s="1" t="inlineStr">
        <is>
          <t>Recommended DR Tier</t>
        </is>
      </c>
    </row>
    <row r="2">
      <c r="J2">
        <f>(G2+H2+I2)/60</f>
        <v/>
      </c>
      <c r="K2">
        <f>IF(J2&lt;=F2,"OK","BREACH")</f>
        <v/>
      </c>
      <c r="N2">
        <f>MAX(L2,M2)</f>
        <v/>
      </c>
      <c r="O2">
        <f>(B2+D2)*(C2/1000)</f>
        <v/>
      </c>
      <c r="P2">
        <f>IF(O2&gt;50,"Active-Active",IF(O2&gt;20,"Hot Standby",IF(O2&gt;10,"Warm Standby","Backup")))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t="inlineStr">
        <is>
          <t>Metric</t>
        </is>
      </c>
      <c r="B1" t="inlineStr">
        <is>
          <t>Value</t>
        </is>
      </c>
    </row>
    <row r="2">
      <c r="A2" t="inlineStr">
        <is>
          <t>Total Systems</t>
        </is>
      </c>
      <c r="B2">
        <f>COUNTA(Executive_Input!A2:A100)</f>
        <v/>
      </c>
    </row>
    <row r="3">
      <c r="A3" t="inlineStr">
        <is>
          <t>RTO Breaches</t>
        </is>
      </c>
      <c r="B3">
        <f>COUNTIF(Executive_Input!K2:K100,"BREACH")</f>
        <v/>
      </c>
    </row>
    <row r="4">
      <c r="A4" t="inlineStr">
        <is>
          <t>Avg RPO</t>
        </is>
      </c>
      <c r="B4">
        <f>AVERAGE(Executive_Input!N2:N100)</f>
        <v/>
      </c>
    </row>
    <row r="5">
      <c r="A5" t="inlineStr">
        <is>
          <t>Total Risk Score</t>
        </is>
      </c>
      <c r="B5">
        <f>SUM(Executive_Input!O2:O100)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t="inlineStr">
        <is>
          <t>Tier</t>
        </is>
      </c>
      <c r="B1" t="inlineStr">
        <is>
          <t>RTO</t>
        </is>
      </c>
      <c r="C1" t="inlineStr">
        <is>
          <t>RPO</t>
        </is>
      </c>
      <c r="D1" t="inlineStr">
        <is>
          <t>Cost</t>
        </is>
      </c>
      <c r="E1" t="inlineStr">
        <is>
          <t>Use Case</t>
        </is>
      </c>
    </row>
    <row r="2">
      <c r="A2" t="inlineStr">
        <is>
          <t>Backup</t>
        </is>
      </c>
      <c r="B2" t="inlineStr">
        <is>
          <t>Hours</t>
        </is>
      </c>
      <c r="C2" t="inlineStr">
        <is>
          <t>Hours</t>
        </is>
      </c>
      <c r="D2" t="inlineStr">
        <is>
          <t>Low</t>
        </is>
      </c>
      <c r="E2" t="inlineStr">
        <is>
          <t>Non-critical</t>
        </is>
      </c>
    </row>
    <row r="3">
      <c r="A3" t="inlineStr">
        <is>
          <t>Warm Standby</t>
        </is>
      </c>
      <c r="B3" t="inlineStr">
        <is>
          <t>30-120 min</t>
        </is>
      </c>
      <c r="C3" t="inlineStr">
        <is>
          <t>Minutes</t>
        </is>
      </c>
      <c r="D3" t="inlineStr">
        <is>
          <t>Medium</t>
        </is>
      </c>
      <c r="E3" t="inlineStr">
        <is>
          <t>Business apps</t>
        </is>
      </c>
    </row>
    <row r="4">
      <c r="A4" t="inlineStr">
        <is>
          <t>Hot Standby</t>
        </is>
      </c>
      <c r="B4" t="inlineStr">
        <is>
          <t>Minutes</t>
        </is>
      </c>
      <c r="C4" t="inlineStr">
        <is>
          <t>Seconds</t>
        </is>
      </c>
      <c r="D4" t="inlineStr">
        <is>
          <t>High</t>
        </is>
      </c>
      <c r="E4" t="inlineStr">
        <is>
          <t>Critical apps</t>
        </is>
      </c>
    </row>
    <row r="5">
      <c r="A5" t="inlineStr">
        <is>
          <t>Active-Active</t>
        </is>
      </c>
      <c r="B5" t="inlineStr">
        <is>
          <t>Near Zero</t>
        </is>
      </c>
      <c r="C5" t="inlineStr">
        <is>
          <t>Near Zero</t>
        </is>
      </c>
      <c r="D5" t="inlineStr">
        <is>
          <t>Very High</t>
        </is>
      </c>
      <c r="E5" t="inlineStr">
        <is>
          <t>Banking core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2026-04-21T19:38:25Z</dcterms:created>
  <dcterms:modified xmlns:dcterms="http://purl.org/dc/terms/" xmlns:xsi="http://www.w3.org/2001/XMLSchema-instance" xsi:type="dcterms:W3CDTF">2026-04-21T19:38:25Z</dcterms:modified>
</cp:coreProperties>
</file>